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6EA260A-39CF-4748-A58B-F939E431D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kujt" sheetId="1" r:id="rId1"/>
    <sheet name="data_list" sheetId="2" r:id="rId2"/>
  </sheets>
  <definedNames>
    <definedName name="_xlnm._FilterDatabase" localSheetId="0" hidden="1">Artikujt!$A$1:$G$1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F3" i="1" a="1"/>
  <c r="F3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<sst xmlns="http://schemas.openxmlformats.org/spreadsheetml/2006/main" count="40" uniqueCount="30">
  <si>
    <t>Kategoria</t>
  </si>
  <si>
    <t>Nënkategoria</t>
  </si>
  <si>
    <t>Ngjyra</t>
  </si>
  <si>
    <t>Madhësia</t>
  </si>
  <si>
    <t>Kodi Artikullit</t>
  </si>
  <si>
    <t>Emërtimi i Plotë</t>
  </si>
  <si>
    <t>M</t>
  </si>
  <si>
    <t>L</t>
  </si>
  <si>
    <t>kategoria</t>
  </si>
  <si>
    <t>nenkategori</t>
  </si>
  <si>
    <t>ngjyra</t>
  </si>
  <si>
    <t>madhesia</t>
  </si>
  <si>
    <t>veshje</t>
  </si>
  <si>
    <t xml:space="preserve">lodra </t>
  </si>
  <si>
    <t>meshkuj</t>
  </si>
  <si>
    <t>femra</t>
  </si>
  <si>
    <t>kepuce</t>
  </si>
  <si>
    <t>bluze</t>
  </si>
  <si>
    <t>plazhi</t>
  </si>
  <si>
    <t>formuese</t>
  </si>
  <si>
    <t>blu</t>
  </si>
  <si>
    <t>E bardhe</t>
  </si>
  <si>
    <t>S</t>
  </si>
  <si>
    <t>tipi</t>
  </si>
  <si>
    <t>Tipi</t>
  </si>
  <si>
    <t>femije</t>
  </si>
  <si>
    <t>T-shirt</t>
  </si>
  <si>
    <t>Xhakete</t>
  </si>
  <si>
    <t>Pantallona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</si>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</sst>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D12" sqref="D12"/>
    </sheetView>
  </sheetViews>
  <sheetFormatPr defaultRowHeight="15" x14ac:dyDescent="0.25"/>
  <cols>
    <col min="1" max="1" width="11.7109375" bestFit="1" customWidth="1"/>
    <col min="2" max="2" width="17.7109375" bestFit="1" customWidth="1"/>
    <col min="3" max="3" width="10.5703125" bestFit="1" customWidth="1"/>
    <col min="4" max="4" width="11.28515625" bestFit="1" customWidth="1"/>
    <col min="5" max="5" width="14.28515625" bestFit="1" customWidth="1"/>
    <col min="6" max="6" width="19.140625" bestFit="1" customWidth="1"/>
    <col min="7" max="7" width="24.7109375" bestFit="1" customWidth="1"/>
  </cols>
  <sheetData>
    <row r="1" spans="1:7" s="3" customFormat="1" x14ac:dyDescent="0.25">
      <c r="A1" s="2" t="s">
        <v>0</v>
      </c>
      <c r="B1" s="2" t="s">
        <v>1</v>
      </c>
      <c r="C1" s="2" t="s">
        <v>24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5">
      <c r="A2" s="1" t="s">
        <v>12</v>
      </c>
      <c r="B2" s="1" t="s">
        <v>14</v>
      </c>
      <c r="C2" s="1" t="s">
        <v>26</v>
      </c>
      <c r="D2" s="1" t="s">
        <v>20</v>
      </c>
      <c r="E2" s="1" t="s">
        <v>6</v>
      </c>
      <c r="F2" s="1" t="str" cm="1">
        <f t="array" ref="F2">_xlfn.TEXTJOIN("-",TRUE,LEFT(A2:E2,3))</f>
        <v>ves-mes-T-s-blu-M</v>
      </c>
      <c r="G2" s="1" t="str">
        <f>_xlfn.TEXTJOIN(", ",,B2:E2)</f>
        <v>meshkuj, T-shirt, blu, M</v>
      </c>
    </row>
    <row r="3" spans="1:7" x14ac:dyDescent="0.25">
      <c r="A3" s="1" t="s">
        <v>12</v>
      </c>
      <c r="B3" s="1" t="s">
        <v>15</v>
      </c>
      <c r="C3" s="1" t="s">
        <v>17</v>
      </c>
      <c r="D3" s="1" t="s">
        <v>21</v>
      </c>
      <c r="E3" s="1" t="s">
        <v>7</v>
      </c>
      <c r="F3" s="1" t="str" cm="1">
        <f t="array" ref="F3">_xlfn.TEXTJOIN("-",TRUE,LEFT(A3:E3,3))</f>
        <v>ves-fem-blu-E b-L</v>
      </c>
      <c r="G3" s="1" t="str">
        <f>_xlfn.TEXTJOIN(", ",,B3:E3)</f>
        <v>femra, bluze, E bardhe, L</v>
      </c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</sheetData>
  <autoFilter ref="A1:G1" xr:uid="{00000000-0001-0000-0000-000000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F47DE5-4A8C-4BB6-8714-D5B9FA1DD7E2}">
          <x14:formula1>
            <xm:f>data_list!$A$2:$A$85</xm:f>
          </x14:formula1>
          <xm:sqref>A2:A241</xm:sqref>
        </x14:dataValidation>
        <x14:dataValidation type="list" allowBlank="1" showInputMessage="1" showErrorMessage="1" xr:uid="{76157066-F595-48C8-9807-F9AFF2A8E25C}">
          <x14:formula1>
            <xm:f>data_list!$B$2:$B$39</xm:f>
          </x14:formula1>
          <xm:sqref>B2:B237</xm:sqref>
        </x14:dataValidation>
        <x14:dataValidation type="list" allowBlank="1" showInputMessage="1" showErrorMessage="1" xr:uid="{AF98940D-CC97-4679-A843-860029E71C44}">
          <x14:formula1>
            <xm:f>data_list!$C$2:$C$58</xm:f>
          </x14:formula1>
          <xm:sqref>C2:C198</xm:sqref>
        </x14:dataValidation>
        <x14:dataValidation type="list" allowBlank="1" showInputMessage="1" showErrorMessage="1" xr:uid="{B5CA2AB6-8197-4D51-89B8-F9B3F31A700A}">
          <x14:formula1>
            <xm:f>data_list!$D$2:$D$162</xm:f>
          </x14:formula1>
          <xm:sqref>D2:D202</xm:sqref>
        </x14:dataValidation>
        <x14:dataValidation type="list" allowBlank="1" showInputMessage="1" showErrorMessage="1" xr:uid="{EDB0EF0C-234F-49A3-8EFC-6A25C1F6361B}">
          <x14:formula1>
            <xm:f>data_list!$E$2:$E$50</xm:f>
          </x14:formula1>
          <xm:sqref>E2:E237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E2A2-0C13-4611-96AF-419501FB41B1}">
  <dimension ref="A1:E8"/>
  <sheetViews>
    <sheetView workbookViewId="0">
      <selection activeCell="E6" sqref="E6"/>
    </sheetView>
  </sheetViews>
  <sheetFormatPr defaultRowHeight="15" x14ac:dyDescent="0.25"/>
  <cols>
    <col min="6" max="6" width="28.140625" bestFit="1" customWidth="1"/>
  </cols>
  <sheetData>
    <row r="1" spans="1:5" x14ac:dyDescent="0.25">
      <c r="A1" t="s">
        <v>8</v>
      </c>
      <c r="B1" t="s">
        <v>9</v>
      </c>
      <c r="C1" t="s">
        <v>23</v>
      </c>
      <c r="D1" t="s">
        <v>10</v>
      </c>
      <c r="E1" t="s">
        <v>11</v>
      </c>
    </row>
    <row r="2" spans="1:5" x14ac:dyDescent="0.25">
      <c r="A2" t="s">
        <v>12</v>
      </c>
      <c r="B2" t="s">
        <v>14</v>
      </c>
      <c r="C2" t="s">
        <v>16</v>
      </c>
      <c r="D2" t="s">
        <v>20</v>
      </c>
      <c r="E2" t="s">
        <v>22</v>
      </c>
    </row>
    <row r="3" spans="1:5" x14ac:dyDescent="0.25">
      <c r="A3" t="s">
        <v>13</v>
      </c>
      <c r="B3" t="s">
        <v>15</v>
      </c>
      <c r="C3" t="s">
        <v>17</v>
      </c>
      <c r="D3" t="s">
        <v>21</v>
      </c>
      <c r="E3" t="s">
        <v>6</v>
      </c>
    </row>
    <row r="4" spans="1:5" x14ac:dyDescent="0.25">
      <c r="B4" t="s">
        <v>25</v>
      </c>
      <c r="C4" t="s">
        <v>18</v>
      </c>
      <c r="E4" t="s">
        <v>7</v>
      </c>
    </row>
    <row r="5" spans="1:5" x14ac:dyDescent="0.25">
      <c r="C5" t="s">
        <v>19</v>
      </c>
      <c r="E5" t="s">
        <v>29</v>
      </c>
    </row>
    <row r="6" spans="1:5" x14ac:dyDescent="0.25">
      <c r="C6" t="s">
        <v>26</v>
      </c>
    </row>
    <row r="7" spans="1:5" x14ac:dyDescent="0.25">
      <c r="C7" t="s">
        <v>27</v>
      </c>
    </row>
    <row r="8" spans="1:5" x14ac:dyDescent="0.25">
      <c r="C8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Artikujt</vt:lpstr>
      <vt:lpstr>data_list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Rudina Lipi</cp:lastModifiedBy>
  <dcterms:created xsi:type="dcterms:W3CDTF">2025-04-09T22:08:09Z</dcterms:created>
  <dcterms:modified xsi:type="dcterms:W3CDTF">2025-04-10T00:00:45Z</dcterms:modified>
</cp:coreProperties>
</file>